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390" windowHeight="9330" tabRatio="625" activeTab="0"/>
  </bookViews>
  <sheets>
    <sheet name="3º TRIMESTRE" sheetId="1" r:id="rId1"/>
  </sheets>
  <definedNames/>
  <calcPr fullCalcOnLoad="1"/>
</workbook>
</file>

<file path=xl/sharedStrings.xml><?xml version="1.0" encoding="utf-8"?>
<sst xmlns="http://schemas.openxmlformats.org/spreadsheetml/2006/main" count="109" uniqueCount="95">
  <si>
    <t>RAZÃO SOCIAL</t>
  </si>
  <si>
    <t>CONVÊNIO</t>
  </si>
  <si>
    <t>Nº</t>
  </si>
  <si>
    <t>MODALIDADE / Nº LICITAÇÃO</t>
  </si>
  <si>
    <t>CONCEDENTE</t>
  </si>
  <si>
    <t>CONTRATO</t>
  </si>
  <si>
    <t>DATA INÍCIO</t>
  </si>
  <si>
    <t>VALOR CONTRATADO (R$)</t>
  </si>
  <si>
    <t>NATUREZA DA DESPESA</t>
  </si>
  <si>
    <t>VALOR MEDIDO ACUMULADO</t>
  </si>
  <si>
    <t>VALOR  PAGO ACUMULADO NA OBRA OU SERVIÇO (R$)</t>
  </si>
  <si>
    <t>SITUAÇÃO</t>
  </si>
  <si>
    <t>OBRA OU SERVIÇO</t>
  </si>
  <si>
    <t>DESPESAS NO EXERCÍCIO</t>
  </si>
  <si>
    <t>VALOR PAGO ACUMULADO NO EXERCÍCIO (R$)</t>
  </si>
  <si>
    <t>CONTRAPARTIDA (R$)</t>
  </si>
  <si>
    <t>REPASSE
(R$)</t>
  </si>
  <si>
    <t>ADITIVO</t>
  </si>
  <si>
    <t>PRAZO</t>
  </si>
  <si>
    <t>DATA CONCLUSÃO / PARALISAÇÃO</t>
  </si>
  <si>
    <t>PRAZO ADITADO</t>
  </si>
  <si>
    <t>VALOR ADITADO ACUMULADO (R$)</t>
  </si>
  <si>
    <t>VALOR PAGO ACUMULADO NO PERÍODO (R$)</t>
  </si>
  <si>
    <t>IDENTIFICAÇÃO DA OBRA, SERVIÇO OU AQUISIÇÃO</t>
  </si>
  <si>
    <t>CNPJ/CPF</t>
  </si>
  <si>
    <t>CONTRATADO</t>
  </si>
  <si>
    <r>
      <t xml:space="preserve">UNIDADE: </t>
    </r>
    <r>
      <rPr>
        <sz val="10"/>
        <rFont val="Arial"/>
        <family val="2"/>
      </rPr>
      <t>PREFEITURA MUNICIPAL DE BREJO DA MADRE DE DEUS - PE</t>
    </r>
  </si>
  <si>
    <t xml:space="preserve">EXERCÍCIO: </t>
  </si>
  <si>
    <r>
      <t xml:space="preserve">UNIDADE ORÇAMENTÁRIA : </t>
    </r>
    <r>
      <rPr>
        <sz val="10"/>
        <rFont val="Arial"/>
        <family val="2"/>
      </rPr>
      <t>SECRETARIA DE INFRA-ESTRUTURA</t>
    </r>
  </si>
  <si>
    <t xml:space="preserve"> ORÇAMENTÁRIA: SECRETARIA DE OBRAS</t>
  </si>
  <si>
    <t>Declaramos que as in formações contidas nesta planilha são fidelgadas e estão atualizadas até esta data.</t>
  </si>
  <si>
    <t>cargo/função e assinatura do responsável pelo preenchimento (26)</t>
  </si>
  <si>
    <t xml:space="preserve">          Nome, CPF, cargo/função e assinatura do responsável pela unidade (27)</t>
  </si>
  <si>
    <t>Nome, CPF, cargo/função e assinatura do ordenador de despesas (28)</t>
  </si>
  <si>
    <t>SECRETÁRIO DE OBRAS - CPF 069.791.004-08</t>
  </si>
  <si>
    <t>CONSÓRCIO PÚBLICO INTERMUNICIPAL</t>
  </si>
  <si>
    <t>PROGRAMA CONSORCIAL DE GESTÃO EM ILUMINAÇÃO PÚBLICA, N/MUNICÍPIO.</t>
  </si>
  <si>
    <t>04/01/16 04/01/16 01/06/16</t>
  </si>
  <si>
    <t>12 MESES  12 MESES  06 MESES</t>
  </si>
  <si>
    <t xml:space="preserve">36.000,00    24.000,00  152.333,28 </t>
  </si>
  <si>
    <t>002/16 002/16           -</t>
  </si>
  <si>
    <t>HILÁRIO PAULO DA SILVA</t>
  </si>
  <si>
    <t>15091751/0001-38</t>
  </si>
  <si>
    <t xml:space="preserve">PREFEITO - </t>
  </si>
  <si>
    <t xml:space="preserve">  CPF 681.528.504-97</t>
  </si>
  <si>
    <t>DISPENSA</t>
  </si>
  <si>
    <t>EM ANDAM</t>
  </si>
  <si>
    <t>32495671/0001-67</t>
  </si>
  <si>
    <t>CC 031/15</t>
  </si>
  <si>
    <t>PREST.DE SERVS. E DESENVOLVIMENTO DE AÇÕES NA ÁREA DE CONSULTORIA E ASSESSORIA DE ENGENHARIA CIVIL DA SECR.DE OBRAS, D/MUNICÍPIO.</t>
  </si>
  <si>
    <t>21821568/0001-43</t>
  </si>
  <si>
    <t>RCPC CONSTRUÇÕES LTDA.</t>
  </si>
  <si>
    <t>S/N</t>
  </si>
  <si>
    <t>25/08/15</t>
  </si>
  <si>
    <t>09 MESES</t>
  </si>
  <si>
    <t>PREGÃO 007/2019</t>
  </si>
  <si>
    <t xml:space="preserve">12 MESES  </t>
  </si>
  <si>
    <t>PREGÃO 004/2019</t>
  </si>
  <si>
    <t>PREST.DE SERVS. ESPECIALIZADOS EM EVENTOS, INCLUINDO SONORIZAÇÃO, ILUMINAÇÃO, LOCAÇÃO , MONTAGEM E DESMONTAGEM DE ESTRUTURAS P/EVENTOS CONSTANTES NO CALENDÁRIO CULTURAL DO MUNICÍPIO.</t>
  </si>
  <si>
    <t>04433259/0001-87</t>
  </si>
  <si>
    <t>TALENTOS PROMECC ATACADO E P. DE EVENTOS LTDA.ME</t>
  </si>
  <si>
    <t>CARLA LUCIANA VIDAL SILVA LINO</t>
  </si>
  <si>
    <t>JCM CONSTRUÇÕES LTDA-ME</t>
  </si>
  <si>
    <t>SERVS. DE PAVIMENTAÇÃO EM PARALELOS DE PEDRA GRANÍTICA NA RUA ANTONIO PEREIRA, N/CIDADE.</t>
  </si>
  <si>
    <t>JOSÉ MARCOS DE LIMA INFRAESTRUTURA</t>
  </si>
  <si>
    <t>SERVS. DE PAVIMENTAÇÃO EM PARALELOS DE PEDRA GRANÍTICA NA RUA JOSÉ PEREIRA DE ASSUNÇÃO, DISTR. SÃO DOMINGOS, N/MUNICÍPIO.</t>
  </si>
  <si>
    <t>AQUIS. DE MAT. DE CONSTRUÇÃO P/EXECUÇÃO COM MÃO DE OBRA PRÓPRIA DO MURO DAS FUTURAS INSTALAÇÕES DA UNIDADE DE ENSINO LOCALIZADA NO BAIRRO JOSÉ CLÁUDIO NO DISTR. SÃO DOMINGOS, N/MUNICÍPIO.</t>
  </si>
  <si>
    <t>G. L. DE CARVALHO FILHO-ME</t>
  </si>
  <si>
    <t>AQUIS. DE MAT. DE CONSTRUÇÃO P/EXECUÇÃO COM MÃO DE OBRA PRÓPRIA DA CONCLUSÃO  DA REFORMA DA ESCOLA JOSÉ INÁCIO, N/CIDADE.</t>
  </si>
  <si>
    <t>PERÍODO REFERENCIAL: JULHO À  SETEMBRO  FL.001/001</t>
  </si>
  <si>
    <t>REGISTRO DE PREÇOS P/AQUISIÇÃO PARCELADA DE MATERIAL DE CONSTRUÇÃO, PINTURA E HIDROSANITÁRIOS, DESTINADOS AS DIVS. SECRETARIAS DO MUNICÍPIO DE BREJO M. DEUS.</t>
  </si>
  <si>
    <t>15/04/19</t>
  </si>
  <si>
    <t>SÉRGIO ALBINO PIMENTEL</t>
  </si>
  <si>
    <t>VERINALDO GOUVEIA DOS SANTOS</t>
  </si>
  <si>
    <t>ENGENHEIRO - CPF 167.755.544-00</t>
  </si>
  <si>
    <t>009/2019</t>
  </si>
  <si>
    <t>TP 003/2017</t>
  </si>
  <si>
    <t>17653616/0001-64</t>
  </si>
  <si>
    <t>037/2019</t>
  </si>
  <si>
    <t>17/06/2019</t>
  </si>
  <si>
    <t>02 MESES</t>
  </si>
  <si>
    <t>CONC 005/2018</t>
  </si>
  <si>
    <t>17830564/0001-54</t>
  </si>
  <si>
    <t>06 MESES</t>
  </si>
  <si>
    <t>PREGÃO 013/2019</t>
  </si>
  <si>
    <t>22478464/0001-40</t>
  </si>
  <si>
    <t>042/2019</t>
  </si>
  <si>
    <t>15/07/2019</t>
  </si>
  <si>
    <t>12 MESES</t>
  </si>
  <si>
    <t>PREGÃO 014/2019</t>
  </si>
  <si>
    <t>043/2019</t>
  </si>
  <si>
    <t>17/07/2019</t>
  </si>
  <si>
    <t>PF 450.042.264-15</t>
  </si>
  <si>
    <t>19/02/2019</t>
  </si>
  <si>
    <t>MAPA DEMONSTRATIVO DE OBRAS E SERVIÇOS DE ENGENHARIA REALIZADAS NO EXERCÍCIO 2020</t>
  </si>
</sst>
</file>

<file path=xl/styles.xml><?xml version="1.0" encoding="utf-8"?>
<styleSheet xmlns="http://schemas.openxmlformats.org/spreadsheetml/2006/main">
  <numFmts count="4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[$-F800]dddd\,\ mmmm\ dd\,\ yyyy"/>
    <numFmt numFmtId="189" formatCode="[$-416]dddd\,\ d&quot; de &quot;mmmm&quot; de &quot;yyyy"/>
    <numFmt numFmtId="190" formatCode="dd/mm/yy;@"/>
    <numFmt numFmtId="191" formatCode="0.000"/>
    <numFmt numFmtId="192" formatCode="0.0"/>
    <numFmt numFmtId="193" formatCode="_(* #,##0.000_);_(* \(#,##0.000\);_(* &quot;-&quot;??_);_(@_)"/>
    <numFmt numFmtId="194" formatCode="_(* #,##0.0000_);_(* \(#,##0.0000\);_(* &quot;-&quot;??_);_(@_)"/>
    <numFmt numFmtId="195" formatCode="_(* #,##0.0_);_(* \(#,##0.0\);_(* &quot;-&quot;??_);_(@_)"/>
    <numFmt numFmtId="196" formatCode="_(* #,##0_);_(* \(#,##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right" vertical="top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177" fontId="3" fillId="34" borderId="21" xfId="62" applyFont="1" applyFill="1" applyBorder="1" applyAlignment="1">
      <alignment horizontal="center" vertical="center" wrapText="1"/>
    </xf>
    <xf numFmtId="177" fontId="3" fillId="34" borderId="19" xfId="62" applyFont="1" applyFill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 wrapText="1"/>
    </xf>
    <xf numFmtId="177" fontId="3" fillId="34" borderId="0" xfId="62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34" borderId="23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7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177" fontId="3" fillId="34" borderId="25" xfId="62" applyFont="1" applyFill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77" fontId="3" fillId="34" borderId="26" xfId="62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177" fontId="7" fillId="34" borderId="19" xfId="62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top" wrapText="1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14" fontId="2" fillId="0" borderId="0" xfId="0" applyNumberFormat="1" applyFont="1" applyAlignment="1">
      <alignment/>
    </xf>
    <xf numFmtId="0" fontId="3" fillId="0" borderId="28" xfId="0" applyFont="1" applyBorder="1" applyAlignment="1">
      <alignment vertical="center"/>
    </xf>
    <xf numFmtId="49" fontId="7" fillId="34" borderId="21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7" fillId="34" borderId="28" xfId="0" applyNumberFormat="1" applyFont="1" applyFill="1" applyBorder="1" applyAlignment="1">
      <alignment horizontal="left" vertical="center" wrapText="1"/>
    </xf>
    <xf numFmtId="4" fontId="3" fillId="0" borderId="26" xfId="0" applyNumberFormat="1" applyFont="1" applyBorder="1" applyAlignment="1">
      <alignment horizontal="right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177" fontId="3" fillId="0" borderId="0" xfId="62" applyFont="1" applyAlignment="1">
      <alignment vertical="center" wrapText="1"/>
    </xf>
    <xf numFmtId="49" fontId="3" fillId="0" borderId="30" xfId="0" applyNumberFormat="1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left" vertical="center" wrapText="1"/>
    </xf>
    <xf numFmtId="14" fontId="3" fillId="0" borderId="28" xfId="0" applyNumberFormat="1" applyFont="1" applyBorder="1" applyAlignment="1">
      <alignment vertical="center"/>
    </xf>
    <xf numFmtId="4" fontId="7" fillId="34" borderId="22" xfId="0" applyNumberFormat="1" applyFont="1" applyFill="1" applyBorder="1" applyAlignment="1">
      <alignment horizontal="left" vertical="center" wrapText="1"/>
    </xf>
    <xf numFmtId="177" fontId="7" fillId="0" borderId="19" xfId="62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 wrapText="1"/>
    </xf>
    <xf numFmtId="177" fontId="9" fillId="34" borderId="19" xfId="62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4" fontId="7" fillId="34" borderId="31" xfId="0" applyNumberFormat="1" applyFont="1" applyFill="1" applyBorder="1" applyAlignment="1">
      <alignment horizontal="left" vertical="center" wrapText="1"/>
    </xf>
    <xf numFmtId="49" fontId="3" fillId="34" borderId="17" xfId="0" applyNumberFormat="1" applyFont="1" applyFill="1" applyBorder="1" applyAlignment="1">
      <alignment horizontal="left" vertical="center" wrapText="1"/>
    </xf>
    <xf numFmtId="4" fontId="3" fillId="34" borderId="28" xfId="0" applyNumberFormat="1" applyFont="1" applyFill="1" applyBorder="1" applyAlignment="1">
      <alignment horizontal="left" vertical="center" wrapText="1"/>
    </xf>
    <xf numFmtId="177" fontId="3" fillId="0" borderId="26" xfId="62" applyFont="1" applyBorder="1" applyAlignment="1">
      <alignment vertical="center"/>
    </xf>
    <xf numFmtId="4" fontId="3" fillId="34" borderId="20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3" fillId="34" borderId="28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top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4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tabSelected="1" zoomScalePageLayoutView="70" workbookViewId="0" topLeftCell="A1">
      <selection activeCell="H13" sqref="H13"/>
    </sheetView>
  </sheetViews>
  <sheetFormatPr defaultColWidth="9.140625" defaultRowHeight="12.75"/>
  <cols>
    <col min="1" max="1" width="8.8515625" style="9" customWidth="1"/>
    <col min="2" max="2" width="33.57421875" style="0" customWidth="1"/>
    <col min="3" max="3" width="8.7109375" style="0" customWidth="1"/>
    <col min="4" max="4" width="10.8515625" style="0" bestFit="1" customWidth="1"/>
    <col min="5" max="5" width="7.7109375" style="0" customWidth="1"/>
    <col min="6" max="6" width="4.140625" style="0" customWidth="1"/>
    <col min="7" max="7" width="15.7109375" style="0" customWidth="1"/>
    <col min="8" max="8" width="33.140625" style="0" customWidth="1"/>
    <col min="10" max="10" width="10.28125" style="0" bestFit="1" customWidth="1"/>
    <col min="11" max="11" width="9.421875" style="0" bestFit="1" customWidth="1"/>
    <col min="12" max="12" width="14.28125" style="0" customWidth="1"/>
    <col min="13" max="13" width="11.57421875" style="0" customWidth="1"/>
    <col min="14" max="14" width="7.7109375" style="0" customWidth="1"/>
    <col min="15" max="15" width="10.28125" style="0" customWidth="1"/>
    <col min="16" max="16" width="9.28125" style="0" customWidth="1"/>
    <col min="17" max="17" width="12.140625" style="0" customWidth="1"/>
    <col min="18" max="18" width="10.8515625" style="0" customWidth="1"/>
    <col min="19" max="19" width="10.57421875" style="0" customWidth="1"/>
    <col min="20" max="20" width="11.421875" style="0" customWidth="1"/>
    <col min="21" max="21" width="10.57421875" style="0" customWidth="1"/>
    <col min="23" max="23" width="10.8515625" style="0" customWidth="1"/>
    <col min="24" max="24" width="10.8515625" style="0" bestFit="1" customWidth="1"/>
  </cols>
  <sheetData>
    <row r="1" spans="1:22" ht="27.75" customHeight="1">
      <c r="A1" s="97" t="s">
        <v>94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2"/>
    </row>
    <row r="2" spans="1:22" ht="27.7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2"/>
    </row>
    <row r="3" spans="1:22" ht="12.75">
      <c r="A3" s="8" t="s">
        <v>26</v>
      </c>
      <c r="B3" s="8"/>
      <c r="C3" s="5"/>
      <c r="D3" s="4"/>
      <c r="E3" s="4"/>
      <c r="F3" s="4"/>
      <c r="G3" s="4"/>
      <c r="H3" s="4"/>
      <c r="I3" s="98" t="s">
        <v>27</v>
      </c>
      <c r="J3" s="98"/>
      <c r="K3" s="17">
        <v>2020</v>
      </c>
      <c r="L3" s="5"/>
      <c r="M3" s="4"/>
      <c r="N3" s="4"/>
      <c r="O3" s="4"/>
      <c r="P3" s="4"/>
      <c r="Q3" s="4"/>
      <c r="R3" s="4"/>
      <c r="S3" s="4"/>
      <c r="T3" s="4"/>
      <c r="U3" s="4"/>
      <c r="V3" s="6"/>
    </row>
    <row r="4" spans="1:22" ht="12.75" customHeight="1">
      <c r="A4" s="8" t="s">
        <v>28</v>
      </c>
      <c r="B4" s="8" t="s">
        <v>29</v>
      </c>
      <c r="C4" s="5"/>
      <c r="D4" s="4"/>
      <c r="E4" s="4"/>
      <c r="F4" s="4"/>
      <c r="G4" s="4"/>
      <c r="H4" s="4"/>
      <c r="I4" s="90" t="s">
        <v>69</v>
      </c>
      <c r="J4" s="90"/>
      <c r="K4" s="90"/>
      <c r="L4" s="90"/>
      <c r="M4" s="90"/>
      <c r="N4" s="5"/>
      <c r="O4" s="5"/>
      <c r="P4" s="4"/>
      <c r="Q4" s="4"/>
      <c r="R4" s="4"/>
      <c r="S4" s="4"/>
      <c r="T4" s="4"/>
      <c r="U4" s="4"/>
      <c r="V4" s="7"/>
    </row>
    <row r="5" spans="1:22" ht="13.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1:22" ht="13.5" thickBot="1">
      <c r="A6" s="99" t="s">
        <v>12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  <c r="M6" s="101"/>
      <c r="N6" s="11"/>
      <c r="O6" s="11"/>
      <c r="P6" s="99" t="s">
        <v>13</v>
      </c>
      <c r="Q6" s="102"/>
      <c r="R6" s="103"/>
      <c r="S6" s="104"/>
      <c r="T6" s="105" t="s">
        <v>10</v>
      </c>
      <c r="U6" s="109" t="s">
        <v>11</v>
      </c>
      <c r="V6" s="7"/>
    </row>
    <row r="7" spans="1:22" ht="12.75">
      <c r="A7" s="91" t="s">
        <v>3</v>
      </c>
      <c r="B7" s="91" t="s">
        <v>23</v>
      </c>
      <c r="C7" s="108" t="s">
        <v>1</v>
      </c>
      <c r="D7" s="93"/>
      <c r="E7" s="95"/>
      <c r="F7" s="109"/>
      <c r="G7" s="108" t="s">
        <v>25</v>
      </c>
      <c r="H7" s="109"/>
      <c r="I7" s="105" t="s">
        <v>5</v>
      </c>
      <c r="J7" s="93"/>
      <c r="K7" s="93"/>
      <c r="L7" s="95"/>
      <c r="M7" s="95"/>
      <c r="N7" s="108" t="s">
        <v>17</v>
      </c>
      <c r="O7" s="109"/>
      <c r="P7" s="108" t="s">
        <v>8</v>
      </c>
      <c r="Q7" s="93" t="s">
        <v>9</v>
      </c>
      <c r="R7" s="95" t="s">
        <v>22</v>
      </c>
      <c r="S7" s="109" t="s">
        <v>14</v>
      </c>
      <c r="T7" s="106"/>
      <c r="U7" s="111"/>
      <c r="V7" s="7"/>
    </row>
    <row r="8" spans="1:22" ht="45.75" thickBot="1">
      <c r="A8" s="92"/>
      <c r="B8" s="92"/>
      <c r="C8" s="12" t="s">
        <v>2</v>
      </c>
      <c r="D8" s="40" t="s">
        <v>4</v>
      </c>
      <c r="E8" s="40" t="s">
        <v>16</v>
      </c>
      <c r="F8" s="41" t="s">
        <v>15</v>
      </c>
      <c r="G8" s="12" t="s">
        <v>24</v>
      </c>
      <c r="H8" s="14" t="s">
        <v>0</v>
      </c>
      <c r="I8" s="15" t="s">
        <v>2</v>
      </c>
      <c r="J8" s="13" t="s">
        <v>6</v>
      </c>
      <c r="K8" s="13" t="s">
        <v>18</v>
      </c>
      <c r="L8" s="16" t="s">
        <v>7</v>
      </c>
      <c r="M8" s="16" t="s">
        <v>19</v>
      </c>
      <c r="N8" s="12" t="s">
        <v>20</v>
      </c>
      <c r="O8" s="14" t="s">
        <v>21</v>
      </c>
      <c r="P8" s="112"/>
      <c r="Q8" s="94"/>
      <c r="R8" s="96"/>
      <c r="S8" s="110"/>
      <c r="T8" s="107"/>
      <c r="U8" s="110"/>
      <c r="V8" s="7"/>
    </row>
    <row r="9" spans="1:22" s="31" customFormat="1" ht="38.25" customHeight="1">
      <c r="A9" s="81" t="s">
        <v>45</v>
      </c>
      <c r="B9" s="39" t="s">
        <v>36</v>
      </c>
      <c r="C9" s="19"/>
      <c r="D9" s="20"/>
      <c r="E9" s="21"/>
      <c r="F9" s="22"/>
      <c r="G9" s="26" t="s">
        <v>42</v>
      </c>
      <c r="H9" s="42" t="s">
        <v>35</v>
      </c>
      <c r="I9" s="23" t="s">
        <v>40</v>
      </c>
      <c r="J9" s="20" t="s">
        <v>37</v>
      </c>
      <c r="K9" s="20" t="s">
        <v>38</v>
      </c>
      <c r="L9" s="87" t="s">
        <v>39</v>
      </c>
      <c r="M9" s="21"/>
      <c r="N9" s="27"/>
      <c r="O9" s="24"/>
      <c r="P9" s="28">
        <v>337170</v>
      </c>
      <c r="Q9" s="55">
        <v>955339.04</v>
      </c>
      <c r="R9" s="25">
        <v>96946.08</v>
      </c>
      <c r="S9" s="55">
        <v>955339.04</v>
      </c>
      <c r="T9" s="80">
        <v>1121283.38</v>
      </c>
      <c r="U9" s="22" t="s">
        <v>46</v>
      </c>
      <c r="V9" s="37"/>
    </row>
    <row r="10" spans="1:39" s="37" customFormat="1" ht="52.5" customHeight="1">
      <c r="A10" s="18" t="s">
        <v>48</v>
      </c>
      <c r="B10" s="84" t="s">
        <v>49</v>
      </c>
      <c r="C10" s="19"/>
      <c r="D10" s="20"/>
      <c r="E10" s="21"/>
      <c r="F10" s="22"/>
      <c r="G10" s="26" t="s">
        <v>50</v>
      </c>
      <c r="H10" s="42" t="s">
        <v>51</v>
      </c>
      <c r="I10" s="23" t="s">
        <v>52</v>
      </c>
      <c r="J10" s="20" t="s">
        <v>53</v>
      </c>
      <c r="K10" s="20" t="s">
        <v>54</v>
      </c>
      <c r="L10" s="87">
        <v>139500</v>
      </c>
      <c r="M10" s="21"/>
      <c r="N10" s="27"/>
      <c r="O10" s="24"/>
      <c r="P10" s="28">
        <v>339039</v>
      </c>
      <c r="Q10" s="25">
        <v>286837.5</v>
      </c>
      <c r="R10" s="25">
        <v>47500</v>
      </c>
      <c r="S10" s="25">
        <v>286837.5</v>
      </c>
      <c r="T10" s="25">
        <v>488337.5</v>
      </c>
      <c r="U10" s="22" t="s">
        <v>46</v>
      </c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</row>
    <row r="11" spans="1:22" ht="53.25" customHeight="1">
      <c r="A11" s="64" t="s">
        <v>55</v>
      </c>
      <c r="B11" s="65" t="s">
        <v>70</v>
      </c>
      <c r="C11" s="38"/>
      <c r="D11" s="66"/>
      <c r="E11" s="67"/>
      <c r="F11" s="68"/>
      <c r="G11" s="19" t="s">
        <v>47</v>
      </c>
      <c r="H11" s="42" t="s">
        <v>61</v>
      </c>
      <c r="I11" s="49"/>
      <c r="J11" s="49" t="s">
        <v>71</v>
      </c>
      <c r="K11" s="49" t="s">
        <v>56</v>
      </c>
      <c r="L11" s="88">
        <v>390021.1</v>
      </c>
      <c r="M11" s="49"/>
      <c r="N11" s="50"/>
      <c r="O11" s="69"/>
      <c r="P11" s="52">
        <v>339030</v>
      </c>
      <c r="Q11" s="70">
        <v>34954.24</v>
      </c>
      <c r="R11" s="70">
        <v>11199.8</v>
      </c>
      <c r="S11" s="70">
        <v>34954.24</v>
      </c>
      <c r="T11" s="70">
        <v>34954.24</v>
      </c>
      <c r="U11" s="71" t="s">
        <v>46</v>
      </c>
      <c r="V11" s="54"/>
    </row>
    <row r="12" spans="1:39" s="37" customFormat="1" ht="60" customHeight="1">
      <c r="A12" s="18" t="s">
        <v>57</v>
      </c>
      <c r="B12" s="73" t="s">
        <v>58</v>
      </c>
      <c r="C12" s="57"/>
      <c r="D12" s="58"/>
      <c r="E12" s="59"/>
      <c r="F12" s="59"/>
      <c r="G12" s="26" t="s">
        <v>59</v>
      </c>
      <c r="H12" s="74" t="s">
        <v>60</v>
      </c>
      <c r="I12" s="78" t="s">
        <v>75</v>
      </c>
      <c r="J12" s="75">
        <v>43535</v>
      </c>
      <c r="K12" s="62" t="s">
        <v>56</v>
      </c>
      <c r="L12" s="86">
        <v>226360</v>
      </c>
      <c r="M12" s="57"/>
      <c r="N12" s="76"/>
      <c r="O12" s="77"/>
      <c r="P12" s="78">
        <v>339039</v>
      </c>
      <c r="Q12" s="86">
        <v>70780</v>
      </c>
      <c r="R12" s="86">
        <v>5000</v>
      </c>
      <c r="S12" s="86">
        <v>70780</v>
      </c>
      <c r="T12" s="86">
        <v>70780</v>
      </c>
      <c r="U12" s="63" t="s">
        <v>46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</row>
    <row r="13" spans="1:21" s="60" customFormat="1" ht="79.5" customHeight="1">
      <c r="A13" s="64" t="s">
        <v>76</v>
      </c>
      <c r="B13" s="65" t="s">
        <v>63</v>
      </c>
      <c r="C13" s="38"/>
      <c r="D13" s="66"/>
      <c r="E13" s="67"/>
      <c r="F13" s="68"/>
      <c r="G13" s="26" t="s">
        <v>77</v>
      </c>
      <c r="H13" s="42" t="s">
        <v>62</v>
      </c>
      <c r="I13" s="49" t="s">
        <v>78</v>
      </c>
      <c r="J13" s="49" t="s">
        <v>79</v>
      </c>
      <c r="K13" s="49" t="s">
        <v>80</v>
      </c>
      <c r="L13" s="88">
        <v>56181.49</v>
      </c>
      <c r="M13" s="49"/>
      <c r="N13" s="50"/>
      <c r="O13" s="85"/>
      <c r="P13" s="52">
        <v>449051</v>
      </c>
      <c r="Q13" s="70">
        <v>53251.06</v>
      </c>
      <c r="R13" s="70">
        <v>53251.06</v>
      </c>
      <c r="S13" s="70">
        <v>53251.06</v>
      </c>
      <c r="T13" s="70">
        <v>53251.06</v>
      </c>
      <c r="U13" s="63" t="s">
        <v>46</v>
      </c>
    </row>
    <row r="14" spans="1:39" s="37" customFormat="1" ht="42" customHeight="1">
      <c r="A14" s="18" t="s">
        <v>81</v>
      </c>
      <c r="B14" s="65" t="s">
        <v>65</v>
      </c>
      <c r="C14" s="45"/>
      <c r="D14" s="46"/>
      <c r="E14" s="47"/>
      <c r="F14" s="48"/>
      <c r="G14" s="38" t="s">
        <v>82</v>
      </c>
      <c r="H14" s="43" t="s">
        <v>64</v>
      </c>
      <c r="I14" s="49" t="s">
        <v>52</v>
      </c>
      <c r="J14" s="46" t="s">
        <v>93</v>
      </c>
      <c r="K14" s="46" t="s">
        <v>83</v>
      </c>
      <c r="L14" s="89">
        <v>1220187.42</v>
      </c>
      <c r="M14" s="47"/>
      <c r="N14" s="46" t="s">
        <v>83</v>
      </c>
      <c r="O14" s="51"/>
      <c r="P14" s="52">
        <v>449051</v>
      </c>
      <c r="Q14" s="53">
        <v>19429.47</v>
      </c>
      <c r="R14" s="53">
        <v>19429.47</v>
      </c>
      <c r="S14" s="53">
        <v>19429.47</v>
      </c>
      <c r="T14" s="53">
        <v>19429.47</v>
      </c>
      <c r="U14" s="63" t="s">
        <v>46</v>
      </c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</row>
    <row r="15" spans="1:22" ht="48" customHeight="1">
      <c r="A15" s="64" t="s">
        <v>84</v>
      </c>
      <c r="B15" s="79" t="s">
        <v>66</v>
      </c>
      <c r="C15" s="38"/>
      <c r="D15" s="66"/>
      <c r="E15" s="67"/>
      <c r="F15" s="68"/>
      <c r="G15" s="26" t="s">
        <v>85</v>
      </c>
      <c r="H15" s="42" t="s">
        <v>67</v>
      </c>
      <c r="I15" s="49" t="s">
        <v>86</v>
      </c>
      <c r="J15" s="49" t="s">
        <v>87</v>
      </c>
      <c r="K15" s="49" t="s">
        <v>88</v>
      </c>
      <c r="L15" s="89">
        <v>33734.5</v>
      </c>
      <c r="M15" s="82"/>
      <c r="N15" s="50"/>
      <c r="O15" s="83"/>
      <c r="P15" s="52">
        <v>339030</v>
      </c>
      <c r="Q15" s="70">
        <v>14514</v>
      </c>
      <c r="R15" s="70">
        <v>14514</v>
      </c>
      <c r="S15" s="70">
        <v>14514</v>
      </c>
      <c r="T15" s="70">
        <v>14514</v>
      </c>
      <c r="U15" s="63" t="s">
        <v>46</v>
      </c>
      <c r="V15" s="54"/>
    </row>
    <row r="16" spans="1:39" s="37" customFormat="1" ht="74.25" customHeight="1">
      <c r="A16" s="18" t="s">
        <v>89</v>
      </c>
      <c r="B16" s="79" t="s">
        <v>68</v>
      </c>
      <c r="C16" s="19"/>
      <c r="D16" s="20"/>
      <c r="E16" s="21"/>
      <c r="F16" s="22"/>
      <c r="G16" s="26" t="s">
        <v>85</v>
      </c>
      <c r="H16" s="42" t="s">
        <v>67</v>
      </c>
      <c r="I16" s="23" t="s">
        <v>90</v>
      </c>
      <c r="J16" s="20" t="s">
        <v>91</v>
      </c>
      <c r="K16" s="20" t="s">
        <v>88</v>
      </c>
      <c r="L16" s="87">
        <v>114683.95</v>
      </c>
      <c r="M16" s="21"/>
      <c r="N16" s="27"/>
      <c r="O16" s="24"/>
      <c r="P16" s="28">
        <v>339030</v>
      </c>
      <c r="Q16" s="25">
        <v>15379.9</v>
      </c>
      <c r="R16" s="25">
        <v>15379.9</v>
      </c>
      <c r="S16" s="25">
        <v>15379.9</v>
      </c>
      <c r="T16" s="25">
        <v>15379.9</v>
      </c>
      <c r="U16" s="63" t="s">
        <v>46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</row>
    <row r="17" ht="50.25" customHeight="1" thickBot="1">
      <c r="V17" s="54"/>
    </row>
    <row r="18" spans="1:21" ht="13.5" thickBot="1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5"/>
      <c r="P18" s="29"/>
      <c r="Q18" s="56">
        <f>SUM(Q9:Q17)</f>
        <v>1450485.21</v>
      </c>
      <c r="R18" s="56">
        <f>SUM(R9:R17)</f>
        <v>263220.31</v>
      </c>
      <c r="S18" s="56">
        <f>SUM(S9:S17)</f>
        <v>1450485.21</v>
      </c>
      <c r="T18" s="56">
        <f>SUM(T9:T17)</f>
        <v>1817929.5499999998</v>
      </c>
      <c r="U18" s="10"/>
    </row>
    <row r="19" spans="1:20" ht="12.75">
      <c r="A19" s="30"/>
      <c r="B19" s="31"/>
      <c r="C19" s="31"/>
      <c r="D19" s="31"/>
      <c r="E19" s="31" t="s">
        <v>30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3"/>
    </row>
    <row r="20" spans="1:20" ht="12.75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3"/>
    </row>
    <row r="21" spans="1:20" ht="12.75">
      <c r="A21" s="30"/>
      <c r="B21" s="31"/>
      <c r="C21" s="31"/>
      <c r="D21" s="31"/>
      <c r="E21" s="31"/>
      <c r="F21" s="31"/>
      <c r="G21" s="61">
        <v>44027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3"/>
    </row>
    <row r="22" spans="1:21" ht="12.75">
      <c r="A22" s="35" t="s">
        <v>31</v>
      </c>
      <c r="B22" s="35"/>
      <c r="C22" s="35"/>
      <c r="D22" s="36"/>
      <c r="E22" s="36"/>
      <c r="F22" s="35" t="s">
        <v>32</v>
      </c>
      <c r="G22" s="35"/>
      <c r="H22" s="35"/>
      <c r="I22" s="35"/>
      <c r="J22" s="31"/>
      <c r="K22" s="31"/>
      <c r="L22" s="31"/>
      <c r="M22" s="35" t="s">
        <v>33</v>
      </c>
      <c r="N22" s="35"/>
      <c r="O22" s="35"/>
      <c r="P22" s="35"/>
      <c r="Q22" s="35"/>
      <c r="R22" s="35"/>
      <c r="S22" s="31"/>
      <c r="T22" s="31"/>
      <c r="U22" s="31"/>
    </row>
    <row r="23" spans="1:18" s="31" customFormat="1" ht="12.75">
      <c r="A23" s="35"/>
      <c r="B23" s="35"/>
      <c r="C23" s="35"/>
      <c r="D23" s="36"/>
      <c r="E23" s="36"/>
      <c r="F23" s="35"/>
      <c r="G23" s="35"/>
      <c r="H23" s="35"/>
      <c r="I23" s="35"/>
      <c r="M23" s="35"/>
      <c r="N23" s="35"/>
      <c r="O23" s="35"/>
      <c r="P23" s="35"/>
      <c r="Q23" s="35"/>
      <c r="R23" s="35"/>
    </row>
    <row r="24" spans="1:18" s="31" customFormat="1" ht="12.75">
      <c r="A24" s="35"/>
      <c r="B24" s="35"/>
      <c r="C24" s="35"/>
      <c r="D24" s="36"/>
      <c r="E24" s="36"/>
      <c r="F24" s="35"/>
      <c r="G24" s="35"/>
      <c r="H24" s="35"/>
      <c r="I24" s="35"/>
      <c r="M24" s="35"/>
      <c r="N24" s="35"/>
      <c r="O24" s="35"/>
      <c r="P24" s="35"/>
      <c r="Q24" s="35"/>
      <c r="R24" s="35"/>
    </row>
    <row r="25" spans="1:14" s="31" customFormat="1" ht="12.75">
      <c r="A25" s="30"/>
      <c r="B25" s="31" t="s">
        <v>73</v>
      </c>
      <c r="E25" s="36"/>
      <c r="G25" s="31" t="s">
        <v>72</v>
      </c>
      <c r="N25" s="31" t="s">
        <v>41</v>
      </c>
    </row>
    <row r="26" spans="1:18" s="31" customFormat="1" ht="12.75">
      <c r="A26" s="35"/>
      <c r="B26" s="35" t="s">
        <v>74</v>
      </c>
      <c r="C26" s="35"/>
      <c r="D26" s="36"/>
      <c r="F26" s="35"/>
      <c r="G26" s="35" t="s">
        <v>34</v>
      </c>
      <c r="H26" s="35" t="s">
        <v>92</v>
      </c>
      <c r="I26" s="35"/>
      <c r="M26" s="35"/>
      <c r="N26" s="35" t="s">
        <v>43</v>
      </c>
      <c r="O26" s="35" t="s">
        <v>44</v>
      </c>
      <c r="P26" s="35"/>
      <c r="Q26" s="35"/>
      <c r="R26" s="35"/>
    </row>
    <row r="27" spans="1:21" s="31" customFormat="1" ht="12.75">
      <c r="A27" s="9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9" spans="1:21" ht="18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8"/>
      <c r="B31" s="8"/>
      <c r="C31" s="5"/>
      <c r="D31" s="4"/>
      <c r="E31" s="4"/>
      <c r="F31" s="4"/>
      <c r="G31" s="4"/>
      <c r="H31" s="4"/>
      <c r="I31" s="98"/>
      <c r="J31" s="98"/>
      <c r="K31" s="17"/>
      <c r="L31" s="5"/>
      <c r="M31" s="4"/>
      <c r="N31" s="32"/>
      <c r="O31" s="4"/>
      <c r="P31" s="4"/>
      <c r="Q31" s="4"/>
      <c r="R31" s="4"/>
      <c r="S31" s="4"/>
      <c r="T31" s="4"/>
      <c r="U31" s="4"/>
    </row>
    <row r="32" spans="1:21" ht="12.75">
      <c r="A32" s="8"/>
      <c r="B32" s="8"/>
      <c r="C32" s="5"/>
      <c r="D32" s="4"/>
      <c r="E32" s="4"/>
      <c r="F32" s="4"/>
      <c r="G32" s="4"/>
      <c r="H32" s="4"/>
      <c r="I32" s="90"/>
      <c r="J32" s="90"/>
      <c r="K32" s="90"/>
      <c r="L32" s="90"/>
      <c r="M32" s="90"/>
      <c r="N32" s="5"/>
      <c r="O32" s="5"/>
      <c r="P32" s="4"/>
      <c r="Q32" s="4"/>
      <c r="R32" s="4"/>
      <c r="S32" s="4"/>
      <c r="T32" s="4"/>
      <c r="U32" s="4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</sheetData>
  <sheetProtection/>
  <mergeCells count="20">
    <mergeCell ref="B7:B8"/>
    <mergeCell ref="S7:S8"/>
    <mergeCell ref="N7:O7"/>
    <mergeCell ref="U6:U8"/>
    <mergeCell ref="I31:J31"/>
    <mergeCell ref="I32:M32"/>
    <mergeCell ref="I7:M7"/>
    <mergeCell ref="P7:P8"/>
    <mergeCell ref="A18:O18"/>
    <mergeCell ref="G7:H7"/>
    <mergeCell ref="I4:M4"/>
    <mergeCell ref="A7:A8"/>
    <mergeCell ref="Q7:Q8"/>
    <mergeCell ref="R7:R8"/>
    <mergeCell ref="A1:U1"/>
    <mergeCell ref="I3:J3"/>
    <mergeCell ref="A6:M6"/>
    <mergeCell ref="P6:S6"/>
    <mergeCell ref="T6:T8"/>
    <mergeCell ref="C7:F7"/>
  </mergeCells>
  <printOptions horizontalCentered="1" verticalCentered="1"/>
  <pageMargins left="0" right="0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TCE-PE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TCE</dc:creator>
  <cp:keywords/>
  <dc:description/>
  <cp:lastModifiedBy>Notbook Obras e Plan</cp:lastModifiedBy>
  <cp:lastPrinted>2020-01-24T15:47:17Z</cp:lastPrinted>
  <dcterms:created xsi:type="dcterms:W3CDTF">2007-03-13T10:46:47Z</dcterms:created>
  <dcterms:modified xsi:type="dcterms:W3CDTF">2021-04-15T16:48:33Z</dcterms:modified>
  <cp:category/>
  <cp:version/>
  <cp:contentType/>
  <cp:contentStatus/>
</cp:coreProperties>
</file>